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<sst xmlns="http://schemas.openxmlformats.org/spreadsheetml/2006/main" count="41" uniqueCount="41">
  <si>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</si>
  <si>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IFM010</t>
  </si>
  <si>
    <t xml:space="preserve">U</t>
  </si>
  <si>
    <t xml:space="preserve">Muntant.</t>
  </si>
  <si>
    <r>
      <rPr>
        <sz val="8.25"/>
        <color rgb="FF000000"/>
        <rFont val="Arial"/>
        <family val="2"/>
      </rPr>
      <t xml:space="preserve">Muntant de 12 m de longitud, col·locat superficialment i fixat al parament, format per tub de polietilè reticulat (PE-Xa), "FITTINGS ESTÁNDAR", de 20 mm de diàmetre exterior, sèrie 5, classe 1-2-5/6 bar i classe 4/8 bar, subministrat en rotllos; purgador automàtic d'aire de llautó i aixeta de pas d'esfera, comandament de palanca, amb embellidor.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</si>
  <si>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</si>
  <si>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</si>
  <si>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</si>
  <si>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</si>
  <si>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</si>
  <si>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</si>
  <si>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</si>
  <si>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mt37tpf400b</t>
  </si>
  <si>
    <t xml:space="preserve">U</t>
  </si>
  <si>
    <t xml:space="preserve">Material auxiliar per a muntatge i subjecció a l'obra de les canonades de polietilè reticulat (PE-Xa), "FITTINGS ESTÁNDAR", de 20 mm de diàmetre exterior.</t>
  </si>
  <si>
    <t xml:space="preserve">mt37tpf010bd</t>
  </si>
  <si>
    <t xml:space="preserve">m</t>
  </si>
  <si>
    <t xml:space="preserve">Tub de polietilè reticulat (PE-Xa), "FITTINGS ESTÁNDAR", de 20 mm de diàmetre exterior, sèrie 5, classe 1-2-5/6 bar i classe 4/8 bar, subministrat en rotllos, segons UNE-EN ISO 15875-2, amb el preu incrementat el 15% en concepte d'accessoris i peces especials.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</si>
  <si>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</si>
  <si>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</si>
  <si>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</si>
  <si>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mt37avf010b</t>
  </si>
  <si>
    <t xml:space="preserve">U</t>
  </si>
  <si>
    <t xml:space="preserve">Vàlvula d'esfera, de llautó, de 20 mm de diàmetre, "FITTINGS ESTÁNDAR", sistema d'unió Eco-Press, amb premsat tipus RF, per a canonada de polietilè reticulat (PEX).</t>
  </si>
  <si>
    <t xml:space="preserve">mt37avf170d</t>
  </si>
  <si>
    <t xml:space="preserve">U</t>
  </si>
  <si>
    <t xml:space="preserve">Comandament de palanca, amb embellidor, "FITTINGS ESTÁNDAR".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</si>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</sst>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63" customWidth="1"/>
    <col min="4" max="4" width="76.33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0.12</v>
      </c>
      <c r="G10" s="12">
        <f ca="1">ROUND(INDIRECT(ADDRESS(ROW()+(0), COLUMN()+(-2), 1))*INDIRECT(ADDRESS(ROW()+(0), COLUMN()+(-1), 1)), 2)</f>
        <v>1.44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2.81</v>
      </c>
      <c r="G11" s="12">
        <f ca="1">ROUND(INDIRECT(ADDRESS(ROW()+(0), COLUMN()+(-2), 1))*INDIRECT(ADDRESS(ROW()+(0), COLUMN()+(-1), 1)), 2)</f>
        <v>33.72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8.75</v>
      </c>
      <c r="G12" s="12">
        <f ca="1">ROUND(INDIRECT(ADDRESS(ROW()+(0), COLUMN()+(-2), 1))*INDIRECT(ADDRESS(ROW()+(0), COLUMN()+(-1), 1)), 2)</f>
        <v>8.75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21.99</v>
      </c>
      <c r="G13" s="12">
        <f ca="1">ROUND(INDIRECT(ADDRESS(ROW()+(0), COLUMN()+(-2), 1))*INDIRECT(ADDRESS(ROW()+(0), COLUMN()+(-1), 1)), 2)</f>
        <v>21.99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10.26</v>
      </c>
      <c r="G14" s="14">
        <f ca="1">ROUND(INDIRECT(ADDRESS(ROW()+(0), COLUMN()+(-2), 1))*INDIRECT(ADDRESS(ROW()+(0), COLUMN()+(-1), 1)), 2)</f>
        <v>10.26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76.16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0.755</v>
      </c>
      <c r="F17" s="12">
        <v>29.34</v>
      </c>
      <c r="G17" s="12">
        <f ca="1">ROUND(INDIRECT(ADDRESS(ROW()+(0), COLUMN()+(-2), 1))*INDIRECT(ADDRESS(ROW()+(0), COLUMN()+(-1), 1)), 2)</f>
        <v>22.15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0.755</v>
      </c>
      <c r="F18" s="14">
        <v>25.25</v>
      </c>
      <c r="G18" s="14">
        <f ca="1">ROUND(INDIRECT(ADDRESS(ROW()+(0), COLUMN()+(-2), 1))*INDIRECT(ADDRESS(ROW()+(0), COLUMN()+(-1), 1)), 2)</f>
        <v>19.06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41.21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117.37</v>
      </c>
      <c r="G21" s="14">
        <f ca="1">ROUND(INDIRECT(ADDRESS(ROW()+(0), COLUMN()+(-2), 1))*INDIRECT(ADDRESS(ROW()+(0), COLUMN()+(-1), 1))/100, 2)</f>
        <v>2.35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119.72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