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<sst xmlns="http://schemas.openxmlformats.org/spreadsheetml/2006/main" count="50" uniqueCount="50">
  <si>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</si>
  <si>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</si>
  <si>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</t>
  </si>
  <si>
    <t xml:space="preserve">Punt d'omplert.</t>
  </si>
  <si>
    <r>
      <rPr>
        <sz val="8.25"/>
        <color rgb="FF000000"/>
        <rFont val="Arial"/>
        <family val="2"/>
      </rPr>
      <t xml:space="preserve">Punt d'omplert de xarxa de distribució d'aigua, per a sistema de calefacció, format per 2 m de tub de polietilè reticulat (PE-Xa) amb barrera d'oxigen (EVOH), de 16 mm de diàmetre exterior i 1,8 mm de gruix, sèrie 4, classe 1-2-5/8 bar i classe 4/10 bar, subministrat en rotllos, "FITTINGS ESTÁNDAR", col·locat superficialment, amb aïllament mitjançant camisa aïllant flexible d'escuma elastomèrica, vàlvules de tall, filtre retenidor de residus, comptador d'aigua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</si>
  <si>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</si>
  <si>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</si>
  <si>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</si>
  <si>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</si>
  <si>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</si>
  <si>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</si>
  <si>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</si>
  <si>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mt37tpf411a</t>
  </si>
  <si>
    <t xml:space="preserve">U</t>
  </si>
  <si>
    <t xml:space="preserve">Material auxiliar per a muntatge i subjecció a l'obra de les canonades de polietilè reticulat (PE-Xa) amb barrera d'oxigen (EVOH), "FITTINGS ESTÁNDAR", de 16 mm de diàmetre exterior.</t>
  </si>
  <si>
    <t xml:space="preserve">mt37tpf011ae</t>
  </si>
  <si>
    <t xml:space="preserve">m</t>
  </si>
  <si>
    <t xml:space="preserve">Tub de polietilè reticulat (PE-Xa) amb barrera d'oxigen (EVOH), de 16 mm de diàmetre exterior i 1,8 mm de gruix, sèrie 4, classe 1-2-5/8 bar i classe 4/10 bar, subministrat en rotllos, "FITTINGS ESTÁNDAR", segons UNE-EN ISO 15875-2, amb el preu incrementat el 20% en concepte d'accessoris i peces especials.</t>
  </si>
  <si>
    <t xml:space="preserve">mt37sve010b</t>
  </si>
  <si>
    <t xml:space="preserve">U</t>
  </si>
  <si>
    <t xml:space="preserve">Vàlvula d'esfera de llautó niquelat per roscar de 1/2".</t>
  </si>
  <si>
    <t xml:space="preserve">mt37www060b</t>
  </si>
  <si>
    <t xml:space="preserve">U</t>
  </si>
  <si>
    <t xml:space="preserve">Filtre retenidor de residus de llautó, amb tamís d'acer inoxidable amb perforacions de 0,4 mm de diàmetre, amb rosca de 1/2", per a una pressió màxima de treball de 16 bar i una temperatura màxima de 110°C.</t>
  </si>
  <si>
    <t xml:space="preserve">mt37cic020a</t>
  </si>
  <si>
    <t xml:space="preserve">U</t>
  </si>
  <si>
    <t xml:space="preserve">Comptador d'aigua freda, per roscar, de 1/2" de diàmetre.</t>
  </si>
  <si>
    <t xml:space="preserve">mt37svr010a</t>
  </si>
  <si>
    <t xml:space="preserve">U</t>
  </si>
  <si>
    <t xml:space="preserve">Vàlvula de retenció de llautó per roscar de 1/2".</t>
  </si>
  <si>
    <t xml:space="preserve">mt17coe050bc</t>
  </si>
  <si>
    <t xml:space="preserve">m</t>
  </si>
  <si>
    <t xml:space="preserve">Camisa aïllant d'escuma elastomèrica, de 16 mm de diàmetre interior i 22,0 mm de gruix (equivalent a 25,0 mm de RITE IT 1.2.4.2) mm de gruix, a força de cautxú sintètic flexible, d'estructura cel·lular tancada.</t>
  </si>
  <si>
    <t xml:space="preserve">mt17coe110</t>
  </si>
  <si>
    <t xml:space="preserve">l</t>
  </si>
  <si>
    <t xml:space="preserve">Adhesiu per camisa aïllant elastomèrica.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</si>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</sst>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0.11</v>
      </c>
      <c r="H10" s="12">
        <f ca="1">ROUND(INDIRECT(ADDRESS(ROW()+(0), COLUMN()+(-2), 1))*INDIRECT(ADDRESS(ROW()+(0), COLUMN()+(-1), 1)), 2)</f>
        <v>0.22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2.74</v>
      </c>
      <c r="H11" s="12">
        <f ca="1">ROUND(INDIRECT(ADDRESS(ROW()+(0), COLUMN()+(-2), 1))*INDIRECT(ADDRESS(ROW()+(0), COLUMN()+(-1), 1)), 2)</f>
        <v>5.48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44.31</v>
      </c>
      <c r="H14" s="12">
        <f ca="1">ROUND(INDIRECT(ADDRESS(ROW()+(0), COLUMN()+(-2), 1))*INDIRECT(ADDRESS(ROW()+(0), COLUMN()+(-1), 1)), 2)</f>
        <v>44.31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4.3</v>
      </c>
      <c r="H15" s="12">
        <f ca="1">ROUND(INDIRECT(ADDRESS(ROW()+(0), COLUMN()+(-2), 1))*INDIRECT(ADDRESS(ROW()+(0), COLUMN()+(-1), 1)), 2)</f>
        <v>4.3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6.8</v>
      </c>
      <c r="H16" s="12">
        <f ca="1">ROUND(INDIRECT(ADDRESS(ROW()+(0), COLUMN()+(-2), 1))*INDIRECT(ADDRESS(ROW()+(0), COLUMN()+(-1), 1)), 2)</f>
        <v>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19.01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82.97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0.544</v>
      </c>
      <c r="G20" s="12">
        <v>29.34</v>
      </c>
      <c r="H20" s="12">
        <f ca="1">ROUND(INDIRECT(ADDRESS(ROW()+(0), COLUMN()+(-2), 1))*INDIRECT(ADDRESS(ROW()+(0), COLUMN()+(-1), 1)), 2)</f>
        <v>15.96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0.544</v>
      </c>
      <c r="G21" s="14">
        <v>25.25</v>
      </c>
      <c r="H21" s="14">
        <f ca="1">ROUND(INDIRECT(ADDRESS(ROW()+(0), COLUMN()+(-2), 1))*INDIRECT(ADDRESS(ROW()+(0), COLUMN()+(-1), 1)), 2)</f>
        <v>13.74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29.7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112.67</v>
      </c>
      <c r="H24" s="14">
        <f ca="1">ROUND(INDIRECT(ADDRESS(ROW()+(0), COLUMN()+(-2), 1))*INDIRECT(ADDRESS(ROW()+(0), COLUMN()+(-1), 1))/100, 2)</f>
        <v>2.25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114.92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